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naqa-my.sharepoint.com/personal/lruda_naqa_gov_ua/Documents/Рабочий стол/діловодство/ІНСТРУКЦІЇ/Інструкція зі звернення громадян/ЗВІТ_на_сайт/2025/"/>
    </mc:Choice>
  </mc:AlternateContent>
  <xr:revisionPtr revIDLastSave="32" documentId="8_{809F6274-1A9B-4105-A805-79CAD9296339}" xr6:coauthVersionLast="47" xr6:coauthVersionMax="47" xr10:uidLastSave="{8A04B0CD-310A-4399-B126-73C5C9A13F42}"/>
  <bookViews>
    <workbookView xWindow="-108" yWindow="-108" windowWidth="23256" windowHeight="12576" xr2:uid="{00000000-000D-0000-FFFF-FFFF00000000}"/>
  </bookViews>
  <sheets>
    <sheet name="2025" sheetId="2" r:id="rId1"/>
  </sheets>
  <definedNames>
    <definedName name="_xlnm.Print_Area" localSheetId="0">'2025'!$A$1:$K$23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C16" i="2"/>
  <c r="J16" i="2"/>
  <c r="J15" i="2"/>
  <c r="H15" i="2"/>
  <c r="C15" i="2"/>
  <c r="G15" i="2"/>
  <c r="B15" i="2"/>
  <c r="F15" i="2"/>
  <c r="F14" i="2" l="1"/>
  <c r="J14" i="2"/>
  <c r="H14" i="2"/>
  <c r="C14" i="2"/>
  <c r="G14" i="2"/>
  <c r="B14" i="2"/>
  <c r="J13" i="2" l="1"/>
  <c r="G13" i="2"/>
  <c r="C13" i="2"/>
  <c r="H13" i="2"/>
  <c r="B13" i="2"/>
  <c r="F13" i="2"/>
  <c r="J12" i="2"/>
  <c r="G12" i="2"/>
  <c r="C12" i="2"/>
  <c r="B12" i="2"/>
  <c r="F12" i="2"/>
  <c r="H12" i="2"/>
  <c r="I12" i="2"/>
  <c r="J11" i="2"/>
  <c r="G11" i="2"/>
  <c r="B11" i="2"/>
  <c r="C11" i="2"/>
  <c r="F11" i="2"/>
  <c r="I11" i="2"/>
  <c r="J10" i="2" l="1"/>
  <c r="G10" i="2"/>
  <c r="C10" i="2"/>
  <c r="F10" i="2"/>
  <c r="J9" i="2" l="1"/>
  <c r="C9" i="2"/>
  <c r="H9" i="2"/>
  <c r="G9" i="2"/>
  <c r="B9" i="2"/>
  <c r="J8" i="2" l="1"/>
  <c r="G8" i="2"/>
  <c r="C8" i="2"/>
  <c r="J7" i="2" l="1"/>
  <c r="G7" i="2"/>
  <c r="C7" i="2"/>
  <c r="B7" i="2"/>
  <c r="F7" i="2"/>
  <c r="H7" i="2"/>
</calcChain>
</file>

<file path=xl/sharedStrings.xml><?xml version="1.0" encoding="utf-8"?>
<sst xmlns="http://schemas.openxmlformats.org/spreadsheetml/2006/main" count="26" uniqueCount="26">
  <si>
    <t xml:space="preserve">Звіт </t>
  </si>
  <si>
    <t>Місяць</t>
  </si>
  <si>
    <t>поштою</t>
  </si>
  <si>
    <t>електронною поштою</t>
  </si>
  <si>
    <t>Всього</t>
  </si>
  <si>
    <t>від фізичних осіб</t>
  </si>
  <si>
    <t>від медіа</t>
  </si>
  <si>
    <t>січень</t>
  </si>
  <si>
    <t>лютий</t>
  </si>
  <si>
    <t>березень</t>
  </si>
  <si>
    <t>квітень</t>
  </si>
  <si>
    <t>травень</t>
  </si>
  <si>
    <t xml:space="preserve">про кількість отриманих та опрацьованих звернень громадян, </t>
  </si>
  <si>
    <t>на особистому прийомі</t>
  </si>
  <si>
    <t>від інших органів, установ, організацій</t>
  </si>
  <si>
    <t>через уповноважену особу</t>
  </si>
  <si>
    <t>від юридичних осіб/громадських організацій</t>
  </si>
  <si>
    <t>червень</t>
  </si>
  <si>
    <t>Усі звернення громадян, що надійшли до Національного агентства розглянуті та опрацьовані в терміни, встановлені Законом України "Про звернення громадян".</t>
  </si>
  <si>
    <t>липень</t>
  </si>
  <si>
    <t>серпень</t>
  </si>
  <si>
    <t>вересень</t>
  </si>
  <si>
    <t>жовтень</t>
  </si>
  <si>
    <t>листопад</t>
  </si>
  <si>
    <t>грудень</t>
  </si>
  <si>
    <t>що надійшли до Національного агентства із забезпечення якості вищої освіти у 2025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</si>
</sst>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"/>
  <sheetViews>
    <sheetView tabSelected="1" topLeftCell="A3" zoomScale="142" zoomScaleNormal="142" zoomScaleSheetLayoutView="100" workbookViewId="0">
      <selection activeCell="J16" sqref="J16"/>
    </sheetView>
  </sheetViews>
  <sheetFormatPr defaultRowHeight="14.4" x14ac:dyDescent="0.3"/>
  <cols>
    <col min="1" max="1" width="15.6640625" customWidth="1"/>
    <col min="2" max="2" width="8.5546875" customWidth="1"/>
    <col min="3" max="3" width="13.44140625" customWidth="1"/>
    <col min="4" max="5" width="14.6640625" customWidth="1"/>
    <col min="6" max="6" width="16.6640625" customWidth="1"/>
    <col min="7" max="7" width="12.33203125" customWidth="1"/>
    <col min="8" max="8" width="17" customWidth="1"/>
    <col min="9" max="9" width="9.33203125" customWidth="1"/>
    <col min="10" max="10" width="11.6640625" customWidth="1"/>
  </cols>
  <sheetData>
    <row r="2" spans="1:10" ht="22.95" customHeight="1" x14ac:dyDescent="0.3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3">
      <c r="A3" s="11" t="s">
        <v>12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3">
      <c r="A4" s="11" t="s">
        <v>25</v>
      </c>
      <c r="B4" s="11"/>
      <c r="C4" s="11"/>
      <c r="D4" s="11"/>
      <c r="E4" s="11"/>
      <c r="F4" s="11"/>
      <c r="G4" s="11"/>
      <c r="H4" s="11"/>
      <c r="I4" s="11"/>
      <c r="J4" s="11"/>
    </row>
    <row r="6" spans="1:10" s="10" customFormat="1" ht="43.2" x14ac:dyDescent="0.3">
      <c r="A6" s="5" t="s">
        <v>1</v>
      </c>
      <c r="B6" s="5" t="s">
        <v>2</v>
      </c>
      <c r="C6" s="6" t="s">
        <v>3</v>
      </c>
      <c r="D6" s="6" t="s">
        <v>13</v>
      </c>
      <c r="E6" s="6" t="s">
        <v>15</v>
      </c>
      <c r="F6" s="6" t="s">
        <v>14</v>
      </c>
      <c r="G6" s="7" t="s">
        <v>5</v>
      </c>
      <c r="H6" s="7" t="s">
        <v>16</v>
      </c>
      <c r="I6" s="8" t="s">
        <v>6</v>
      </c>
      <c r="J6" s="9" t="s">
        <v>4</v>
      </c>
    </row>
    <row r="7" spans="1:10" x14ac:dyDescent="0.3">
      <c r="A7" s="1" t="s">
        <v>7</v>
      </c>
      <c r="B7" s="1">
        <f>1+1+1+1</f>
        <v>4</v>
      </c>
      <c r="C7" s="1">
        <f>1+1+1+1</f>
        <v>4</v>
      </c>
      <c r="D7" s="1">
        <v>0</v>
      </c>
      <c r="E7" s="1">
        <v>0</v>
      </c>
      <c r="F7" s="1">
        <f>1+1</f>
        <v>2</v>
      </c>
      <c r="G7" s="2">
        <f>1+1+1+1+1+1+1+1+1</f>
        <v>9</v>
      </c>
      <c r="H7" s="2">
        <f>1</f>
        <v>1</v>
      </c>
      <c r="I7" s="2">
        <v>0</v>
      </c>
      <c r="J7" s="4">
        <f>1+1+1+1+1+1+1+1+1+1</f>
        <v>10</v>
      </c>
    </row>
    <row r="8" spans="1:10" x14ac:dyDescent="0.3">
      <c r="A8" s="1" t="s">
        <v>8</v>
      </c>
      <c r="B8" s="1">
        <v>0</v>
      </c>
      <c r="C8" s="1">
        <f>1+1+1+1+1+1+1</f>
        <v>7</v>
      </c>
      <c r="D8" s="1">
        <v>0</v>
      </c>
      <c r="E8" s="1">
        <v>0</v>
      </c>
      <c r="F8" s="3">
        <v>1</v>
      </c>
      <c r="G8" s="2">
        <f>1+1+1+1+1+1+1+1</f>
        <v>8</v>
      </c>
      <c r="H8" s="2">
        <v>0</v>
      </c>
      <c r="I8" s="2">
        <v>0</v>
      </c>
      <c r="J8" s="4">
        <f>1+1+1+1+1+1+1+1</f>
        <v>8</v>
      </c>
    </row>
    <row r="9" spans="1:10" x14ac:dyDescent="0.3">
      <c r="A9" s="1" t="s">
        <v>9</v>
      </c>
      <c r="B9" s="1">
        <f>1+1+1</f>
        <v>3</v>
      </c>
      <c r="C9" s="1">
        <f>1+1+1+1+1+1+1+1+1+1+1</f>
        <v>11</v>
      </c>
      <c r="D9" s="1">
        <v>0</v>
      </c>
      <c r="E9" s="1">
        <v>0</v>
      </c>
      <c r="F9" s="1">
        <v>0</v>
      </c>
      <c r="G9" s="2">
        <f>1+1+1+1+1+1+1+1+1+1+1</f>
        <v>11</v>
      </c>
      <c r="H9" s="2">
        <f>1+1+1</f>
        <v>3</v>
      </c>
      <c r="I9" s="2">
        <v>0</v>
      </c>
      <c r="J9" s="4">
        <f>1+1+1+1+1+1+1+1+1+1+1+1+1+1</f>
        <v>14</v>
      </c>
    </row>
    <row r="10" spans="1:10" x14ac:dyDescent="0.3">
      <c r="A10" s="1" t="s">
        <v>10</v>
      </c>
      <c r="B10" s="1">
        <v>0</v>
      </c>
      <c r="C10" s="1">
        <f>1+1+1+1+1+1+1+1+1+1</f>
        <v>10</v>
      </c>
      <c r="D10" s="1">
        <v>0</v>
      </c>
      <c r="E10" s="1">
        <v>0</v>
      </c>
      <c r="F10" s="1">
        <f>1</f>
        <v>1</v>
      </c>
      <c r="G10" s="2">
        <f>1+1+1+1+1+1+1+1+1+1+1</f>
        <v>11</v>
      </c>
      <c r="H10" s="2">
        <v>0</v>
      </c>
      <c r="I10" s="2">
        <v>0</v>
      </c>
      <c r="J10" s="4">
        <f>1+1+1+1+1+1+1+1+1+1+1</f>
        <v>11</v>
      </c>
    </row>
    <row r="11" spans="1:10" x14ac:dyDescent="0.3">
      <c r="A11" s="1" t="s">
        <v>11</v>
      </c>
      <c r="B11" s="1">
        <f>1+1+1+1</f>
        <v>4</v>
      </c>
      <c r="C11" s="1">
        <f>1+1+1+1+1+1+1</f>
        <v>7</v>
      </c>
      <c r="D11" s="1">
        <v>0</v>
      </c>
      <c r="E11" s="1">
        <v>0</v>
      </c>
      <c r="F11" s="1">
        <f>1+1+1</f>
        <v>3</v>
      </c>
      <c r="G11" s="2">
        <f>1+1+1+1+1+1+1+1+1+1+1+1+1</f>
        <v>13</v>
      </c>
      <c r="H11" s="2">
        <v>0</v>
      </c>
      <c r="I11" s="2">
        <f>1</f>
        <v>1</v>
      </c>
      <c r="J11" s="4">
        <f>1+1+1+1+1+1+1+1+1+1+1+1+1+1</f>
        <v>14</v>
      </c>
    </row>
    <row r="12" spans="1:10" x14ac:dyDescent="0.3">
      <c r="A12" s="1" t="s">
        <v>17</v>
      </c>
      <c r="B12" s="1">
        <f>1+1+1+1+1</f>
        <v>5</v>
      </c>
      <c r="C12" s="1">
        <f>1+1+1+1+1+1+1+1+1+1+1</f>
        <v>11</v>
      </c>
      <c r="D12" s="1">
        <v>0</v>
      </c>
      <c r="E12" s="1">
        <v>0</v>
      </c>
      <c r="F12" s="1">
        <f>1</f>
        <v>1</v>
      </c>
      <c r="G12" s="2">
        <f>1+1+1+1+1+1+1+1+1+1+1+1+1+1+1</f>
        <v>15</v>
      </c>
      <c r="H12" s="2">
        <f>1</f>
        <v>1</v>
      </c>
      <c r="I12" s="2">
        <f>1</f>
        <v>1</v>
      </c>
      <c r="J12" s="4">
        <f>1+1+1+1+1+1+1+1+1+1+1+1+1+1+1+1+1</f>
        <v>17</v>
      </c>
    </row>
    <row r="13" spans="1:10" x14ac:dyDescent="0.3">
      <c r="A13" s="1" t="s">
        <v>19</v>
      </c>
      <c r="B13" s="1">
        <f>1+1+1+1+1</f>
        <v>5</v>
      </c>
      <c r="C13" s="1">
        <f>1+1+1+1+1+1+1</f>
        <v>7</v>
      </c>
      <c r="D13" s="1">
        <v>0</v>
      </c>
      <c r="E13" s="1">
        <v>0</v>
      </c>
      <c r="F13" s="1">
        <f>1</f>
        <v>1</v>
      </c>
      <c r="G13" s="2">
        <f>1+1+1+1+1+1+1+1</f>
        <v>8</v>
      </c>
      <c r="H13" s="2">
        <f>1+1+1+1+1</f>
        <v>5</v>
      </c>
      <c r="I13" s="2">
        <v>0</v>
      </c>
      <c r="J13" s="4">
        <f>1+1+1+1+1+1+1+1+1+1+1+1+1</f>
        <v>13</v>
      </c>
    </row>
    <row r="14" spans="1:10" x14ac:dyDescent="0.3">
      <c r="A14" s="1" t="s">
        <v>20</v>
      </c>
      <c r="B14" s="1">
        <f>1+1</f>
        <v>2</v>
      </c>
      <c r="C14" s="1">
        <f>1+1+1+1+1+1+1+1+1</f>
        <v>9</v>
      </c>
      <c r="D14" s="1">
        <v>0</v>
      </c>
      <c r="E14" s="1">
        <v>0</v>
      </c>
      <c r="F14" s="1">
        <f>1+1</f>
        <v>2</v>
      </c>
      <c r="G14" s="2">
        <f>1+1+1+1+1+1+1+1+1</f>
        <v>9</v>
      </c>
      <c r="H14" s="2">
        <f>1+1+1+1</f>
        <v>4</v>
      </c>
      <c r="I14" s="2">
        <v>0</v>
      </c>
      <c r="J14" s="4">
        <f>1+1+1+1+1+1+1+1+1+1+1+1+1</f>
        <v>13</v>
      </c>
    </row>
    <row r="15" spans="1:10" x14ac:dyDescent="0.3">
      <c r="A15" s="1" t="s">
        <v>21</v>
      </c>
      <c r="B15" s="1">
        <f>1+1+1</f>
        <v>3</v>
      </c>
      <c r="C15" s="1">
        <f>1+1+1+1+1+1+1+1+1</f>
        <v>9</v>
      </c>
      <c r="D15" s="1">
        <v>0</v>
      </c>
      <c r="E15" s="1">
        <v>0</v>
      </c>
      <c r="F15" s="1">
        <f>1+1+1</f>
        <v>3</v>
      </c>
      <c r="G15" s="2">
        <f>1+1+1+1+1+1+1+1+1+1</f>
        <v>10</v>
      </c>
      <c r="H15" s="2">
        <f>1+1+1+1+1</f>
        <v>5</v>
      </c>
      <c r="I15" s="2">
        <v>0</v>
      </c>
      <c r="J15" s="4">
        <f>1+1+1+1+1+1+1+1+1+1+1+1+1+1+1</f>
        <v>15</v>
      </c>
    </row>
    <row r="16" spans="1:10" x14ac:dyDescent="0.3">
      <c r="A16" s="1" t="s">
        <v>22</v>
      </c>
      <c r="B16" s="1">
        <v>0</v>
      </c>
      <c r="C16" s="1">
        <f>1+1+1+1+1+1+1+1</f>
        <v>8</v>
      </c>
      <c r="D16" s="1">
        <v>0</v>
      </c>
      <c r="E16" s="1">
        <v>0</v>
      </c>
      <c r="F16" s="1">
        <v>0</v>
      </c>
      <c r="G16" s="2">
        <f>1+1+1+1+1+1+1+1</f>
        <v>8</v>
      </c>
      <c r="H16" s="2">
        <v>0</v>
      </c>
      <c r="I16" s="2">
        <v>0</v>
      </c>
      <c r="J16" s="4">
        <f>SUM(G16:I16)</f>
        <v>8</v>
      </c>
    </row>
    <row r="17" spans="1:10" x14ac:dyDescent="0.3">
      <c r="A17" s="1" t="s">
        <v>23</v>
      </c>
      <c r="B17" s="1"/>
      <c r="C17" s="1"/>
      <c r="D17" s="1"/>
      <c r="E17" s="1"/>
      <c r="F17" s="1"/>
      <c r="G17" s="2"/>
      <c r="H17" s="2"/>
      <c r="I17" s="2"/>
      <c r="J17" s="4"/>
    </row>
    <row r="18" spans="1:10" x14ac:dyDescent="0.3">
      <c r="A18" s="1" t="s">
        <v>24</v>
      </c>
      <c r="B18" s="1"/>
      <c r="C18" s="1"/>
      <c r="D18" s="1"/>
      <c r="E18" s="1"/>
      <c r="F18" s="1"/>
      <c r="G18" s="1"/>
      <c r="H18" s="1"/>
      <c r="I18" s="1"/>
      <c r="J18" s="4"/>
    </row>
    <row r="21" spans="1:10" x14ac:dyDescent="0.3">
      <c r="A21" t="s">
        <v>18</v>
      </c>
    </row>
  </sheetData>
  <mergeCells count="3">
    <mergeCell ref="A2:J2"/>
    <mergeCell ref="A3:J3"/>
    <mergeCell ref="A4:J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2025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Лариса Руда</cp:lastModifiedBy>
  <cp:lastPrinted>2024-07-10T12:04:00Z</cp:lastPrinted>
  <dcterms:created xsi:type="dcterms:W3CDTF">2015-06-05T18:19:34Z</dcterms:created>
  <dcterms:modified xsi:type="dcterms:W3CDTF">2025-11-25T08:49:28Z</dcterms:modified>
</cp:coreProperties>
</file>