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2026" sheetId="1" r:id="rId1"/>
  </sheets>
  <definedNames>
    <definedName name="_xlnm.Print_Area" localSheetId="0">'2026'!$A$1:$M$12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G13" i="1"/>
  <c r="D13" i="1"/>
  <c r="H13" i="1"/>
  <c r="L13" i="1"/>
  <c r="J12" i="1"/>
  <c r="G12" i="1"/>
  <c r="D12" i="1"/>
  <c r="H12" i="1"/>
  <c r="F12" i="1"/>
  <c r="K12" i="1"/>
  <c r="L12" i="1"/>
  <c r="L11" i="1" l="1"/>
  <c r="B11" i="1"/>
  <c r="D11" i="1"/>
  <c r="G11" i="1"/>
  <c r="J11" i="1"/>
  <c r="F11" i="1"/>
  <c r="H11" i="1"/>
  <c r="C11" i="1"/>
  <c r="L10" i="1"/>
  <c r="B10" i="1"/>
  <c r="F10" i="1"/>
  <c r="H10" i="1"/>
  <c r="M10" i="1"/>
  <c r="D10" i="1"/>
  <c r="J10" i="1"/>
  <c r="K10" i="1"/>
  <c r="G10" i="1"/>
  <c r="L9" i="1"/>
  <c r="K9" i="1"/>
  <c r="J9" i="1"/>
  <c r="H9" i="1"/>
  <c r="G9" i="1"/>
  <c r="D9" i="1"/>
  <c r="B9" i="1"/>
  <c r="L8" i="1"/>
  <c r="K8" i="1"/>
  <c r="J8" i="1"/>
  <c r="H8" i="1"/>
  <c r="G8" i="1"/>
  <c r="D8" i="1"/>
  <c r="B8" i="1"/>
  <c r="L7" i="1"/>
  <c r="K7" i="1"/>
  <c r="J7" i="1"/>
  <c r="H7" i="1"/>
  <c r="G7" i="1"/>
  <c r="F7" i="1"/>
  <c r="D7" i="1"/>
  <c r="B7" i="1"/>
</calcChain>
</file>

<file path=xl/sharedStrings.xml><?xml version="1.0" encoding="utf-8"?>
<sst xmlns="http://schemas.openxmlformats.org/spreadsheetml/2006/main" count="23" uniqueCount="23">
  <si>
    <t xml:space="preserve">Звіт </t>
  </si>
  <si>
    <t xml:space="preserve">про кількість отриманих та опрацьованих запитів на доступ до публічної інформації, </t>
  </si>
  <si>
    <t>що надійшли до Національного агентства із забезпечення якості вищої освіти у 2026 році</t>
  </si>
  <si>
    <t>Місяць</t>
  </si>
  <si>
    <t>Всього</t>
  </si>
  <si>
    <t>поштою</t>
  </si>
  <si>
    <t>електронною поштою</t>
  </si>
  <si>
    <t xml:space="preserve">особисто </t>
  </si>
  <si>
    <t>надісланих за належністю                                 до Нацагентства</t>
  </si>
  <si>
    <t>від фізичних осіб</t>
  </si>
  <si>
    <t>від юридичних осіб</t>
  </si>
  <si>
    <t>від медіа</t>
  </si>
  <si>
    <t>задоволено</t>
  </si>
  <si>
    <t>запит надіслано за належністю</t>
  </si>
  <si>
    <t>надано роз'яснення</t>
  </si>
  <si>
    <t>відмовлено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</si>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</sst>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/>
    <xf numFmtId="0" fontId="3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tabSelected="1" zoomScale="136" zoomScaleNormal="136" workbookViewId="0">
      <selection activeCell="D19" sqref="D19"/>
    </sheetView>
  </sheetViews>
  <sheetFormatPr defaultColWidth="9" defaultRowHeight="15"/>
  <cols>
    <col min="1" max="1" width="10.140625" customWidth="1"/>
    <col min="2" max="2" width="11.7109375" customWidth="1"/>
    <col min="3" max="3" width="9.42578125" customWidth="1"/>
    <col min="4" max="4" width="13.5703125" customWidth="1"/>
    <col min="5" max="5" width="10.7109375" customWidth="1"/>
    <col min="6" max="6" width="16.7109375" customWidth="1"/>
    <col min="7" max="7" width="12.5703125" customWidth="1"/>
    <col min="8" max="8" width="14.42578125" customWidth="1"/>
    <col min="9" max="9" width="10" customWidth="1"/>
    <col min="10" max="10" width="11.7109375" customWidth="1"/>
    <col min="11" max="11" width="13.42578125" customWidth="1"/>
    <col min="12" max="13" width="12.28515625" customWidth="1"/>
  </cols>
  <sheetData>
    <row r="2" spans="1:14" ht="22.9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4" ht="15.75" thickBot="1"/>
    <row r="6" spans="1:14" s="1" customFormat="1" ht="4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 t="s">
        <v>9</v>
      </c>
      <c r="H6" s="6" t="s">
        <v>10</v>
      </c>
      <c r="I6" s="21" t="s">
        <v>11</v>
      </c>
      <c r="J6" s="5" t="s">
        <v>12</v>
      </c>
      <c r="K6" s="6" t="s">
        <v>13</v>
      </c>
      <c r="L6" s="6" t="s">
        <v>14</v>
      </c>
      <c r="M6" s="21" t="s">
        <v>15</v>
      </c>
      <c r="N6" s="23"/>
    </row>
    <row r="7" spans="1:14">
      <c r="A7" s="10" t="s">
        <v>16</v>
      </c>
      <c r="B7" s="11">
        <f>1+1+1+1+1+1+1+1+1+1</f>
        <v>10</v>
      </c>
      <c r="C7" s="12"/>
      <c r="D7" s="13">
        <f>1+1+1+1+1+1+1+1+1</f>
        <v>9</v>
      </c>
      <c r="E7" s="13"/>
      <c r="F7" s="14">
        <f>1</f>
        <v>1</v>
      </c>
      <c r="G7" s="12">
        <f>1+1+1+1+1+1+1+1+1</f>
        <v>9</v>
      </c>
      <c r="H7" s="13">
        <f>1</f>
        <v>1</v>
      </c>
      <c r="I7" s="14"/>
      <c r="J7" s="12">
        <f>1+1+1</f>
        <v>3</v>
      </c>
      <c r="K7" s="13">
        <f>1+1+1+1</f>
        <v>4</v>
      </c>
      <c r="L7" s="13">
        <f>1+1+1</f>
        <v>3</v>
      </c>
      <c r="M7" s="14"/>
    </row>
    <row r="8" spans="1:14">
      <c r="A8" s="10" t="s">
        <v>17</v>
      </c>
      <c r="B8" s="11">
        <f>1+1+1+1+1+1</f>
        <v>6</v>
      </c>
      <c r="C8" s="12"/>
      <c r="D8" s="13">
        <f>1+1+1+1+1+1</f>
        <v>6</v>
      </c>
      <c r="E8" s="13"/>
      <c r="F8" s="14"/>
      <c r="G8" s="12">
        <f>1+1+1</f>
        <v>3</v>
      </c>
      <c r="H8" s="13">
        <f>1+1+1</f>
        <v>3</v>
      </c>
      <c r="I8" s="14"/>
      <c r="J8" s="12">
        <f>1+1+1</f>
        <v>3</v>
      </c>
      <c r="K8" s="13">
        <f>1+1</f>
        <v>2</v>
      </c>
      <c r="L8" s="13">
        <f>1</f>
        <v>1</v>
      </c>
      <c r="M8" s="14"/>
    </row>
    <row r="9" spans="1:14" s="2" customFormat="1">
      <c r="A9" s="15" t="s">
        <v>18</v>
      </c>
      <c r="B9" s="16">
        <f>1+1+1+1+1+1+1+1+1</f>
        <v>9</v>
      </c>
      <c r="C9" s="17"/>
      <c r="D9" s="18">
        <f>1+1+1+1+1+1+1+1+1</f>
        <v>9</v>
      </c>
      <c r="E9" s="18"/>
      <c r="F9" s="19"/>
      <c r="G9" s="17">
        <f>1+1+1+1+1+1+1</f>
        <v>7</v>
      </c>
      <c r="H9" s="18">
        <f>1+1</f>
        <v>2</v>
      </c>
      <c r="I9" s="19"/>
      <c r="J9" s="17">
        <f>1+1</f>
        <v>2</v>
      </c>
      <c r="K9" s="18">
        <f>1+1</f>
        <v>2</v>
      </c>
      <c r="L9" s="18">
        <f>1+1+1+1+1</f>
        <v>5</v>
      </c>
      <c r="M9" s="19"/>
    </row>
    <row r="10" spans="1:14">
      <c r="A10" s="10" t="s">
        <v>19</v>
      </c>
      <c r="B10" s="11">
        <f>1+1+1+1+1+1+1+1+1+1+1+1+1+1+1+1+1+1+1+1+1+1+1+1</f>
        <v>24</v>
      </c>
      <c r="C10" s="12"/>
      <c r="D10" s="13">
        <f>1+1+1+1+1+1+1+1+1+1+1+1+1+1+1+1+1+1+1</f>
        <v>19</v>
      </c>
      <c r="E10" s="13"/>
      <c r="F10" s="14">
        <f>1+1+1+1+1</f>
        <v>5</v>
      </c>
      <c r="G10" s="12">
        <f>1+1+1+1+1+1+1+1+1+1+1+1+1+1+1+1</f>
        <v>16</v>
      </c>
      <c r="H10" s="13">
        <f>1+1+1+1+1+1+1+1</f>
        <v>8</v>
      </c>
      <c r="I10" s="14"/>
      <c r="J10" s="12">
        <f>1+1+1+1</f>
        <v>4</v>
      </c>
      <c r="K10" s="13">
        <f>1+1+1+1+1+1+1</f>
        <v>7</v>
      </c>
      <c r="L10" s="13">
        <f>1+1+1+1+1+1+1+1+1+1+1+1</f>
        <v>12</v>
      </c>
      <c r="M10" s="14">
        <f>1</f>
        <v>1</v>
      </c>
    </row>
    <row r="11" spans="1:14">
      <c r="A11" s="10" t="s">
        <v>20</v>
      </c>
      <c r="B11" s="11">
        <f>1+1+1+1+1+1+1+1+1</f>
        <v>9</v>
      </c>
      <c r="C11" s="12">
        <f>1</f>
        <v>1</v>
      </c>
      <c r="D11" s="13">
        <f>1+1+1+1+1+1+1</f>
        <v>7</v>
      </c>
      <c r="E11" s="13"/>
      <c r="F11" s="14">
        <f>1</f>
        <v>1</v>
      </c>
      <c r="G11" s="12">
        <f>1+1+1+1+1+1+1+1</f>
        <v>8</v>
      </c>
      <c r="H11" s="13">
        <f>1</f>
        <v>1</v>
      </c>
      <c r="I11" s="14"/>
      <c r="J11" s="12">
        <f>1+1+1</f>
        <v>3</v>
      </c>
      <c r="K11" s="13"/>
      <c r="L11" s="13">
        <f>1+1+1+1+1+1</f>
        <v>6</v>
      </c>
      <c r="M11" s="14"/>
    </row>
    <row r="12" spans="1:14">
      <c r="A12" s="10" t="s">
        <v>21</v>
      </c>
      <c r="B12" s="29">
        <v>16</v>
      </c>
      <c r="C12" s="24"/>
      <c r="D12" s="3">
        <f>1+1+1+1+1+1+1+1+1+1+1+1+1+1+1</f>
        <v>15</v>
      </c>
      <c r="E12" s="3"/>
      <c r="F12" s="25">
        <f>1</f>
        <v>1</v>
      </c>
      <c r="G12" s="24">
        <f>1+1+1+1+1+1+1+1+1+1+1+1+1</f>
        <v>13</v>
      </c>
      <c r="H12" s="3">
        <f>1+1+1</f>
        <v>3</v>
      </c>
      <c r="I12" s="25"/>
      <c r="J12" s="24">
        <f>1+1+1+1+1</f>
        <v>5</v>
      </c>
      <c r="K12" s="3">
        <f>1</f>
        <v>1</v>
      </c>
      <c r="L12" s="3">
        <f>1+1+1+1+1+1+1+1+1+1</f>
        <v>10</v>
      </c>
      <c r="M12" s="25"/>
    </row>
    <row r="13" spans="1:14" ht="15.75" thickBot="1">
      <c r="A13" s="10" t="s">
        <v>22</v>
      </c>
      <c r="B13" s="29">
        <v>3</v>
      </c>
      <c r="C13" s="26"/>
      <c r="D13" s="27">
        <f>1+1+1</f>
        <v>3</v>
      </c>
      <c r="E13" s="27"/>
      <c r="F13" s="28"/>
      <c r="G13" s="26">
        <f>1+1</f>
        <v>2</v>
      </c>
      <c r="H13" s="27">
        <f>1</f>
        <v>1</v>
      </c>
      <c r="I13" s="28"/>
      <c r="J13" s="26">
        <f>1+1</f>
        <v>2</v>
      </c>
      <c r="K13" s="27"/>
      <c r="L13" s="27">
        <f>1</f>
        <v>1</v>
      </c>
      <c r="M13" s="28"/>
    </row>
    <row r="14" spans="1:14">
      <c r="F14" s="20"/>
    </row>
  </sheetData>
  <mergeCells count="3">
    <mergeCell ref="A2:L2"/>
    <mergeCell ref="A3:L3"/>
    <mergeCell ref="A4:L4"/>
  </mergeCells>
  <pageMargins left="0.70866141732283505" right="0.70866141732283505" top="0.74803149606299202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2024-07-12T06:20:00Z</cp:lastPrinted>
  <dcterms:created xsi:type="dcterms:W3CDTF">2015-06-05T18:19:00Z</dcterms:created>
  <dcterms:modified xsi:type="dcterms:W3CDTF">2026-08-21T09:02:57Z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91D74E0D7C7243F5B2A45C874578D76E_12</vt:lpwstr>
  </property>
  <property fmtid="{D5CDD505-2E9C-101B-9397-08002B2CF9AE}" pid="3" name="KSOProductBuildVer">
    <vt:lpwstr>1049-12.2.0.23196</vt:lpwstr>
  </property>
</Properties>
</file>